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25" activeTab="0"/>
  </bookViews>
  <sheets>
    <sheet name="技能ライセンス参加申込書(団体名)" sheetId="1" r:id="rId1"/>
  </sheets>
  <definedNames>
    <definedName name="_xlnm.Print_Area" localSheetId="0">'技能ライセンス参加申込書(団体名)'!$A$1:$P$51</definedName>
  </definedNames>
  <calcPr fullCalcOnLoad="1"/>
</workbook>
</file>

<file path=xl/sharedStrings.xml><?xml version="1.0" encoding="utf-8"?>
<sst xmlns="http://schemas.openxmlformats.org/spreadsheetml/2006/main" count="100" uniqueCount="72">
  <si>
    <t>No.</t>
  </si>
  <si>
    <t>コース</t>
  </si>
  <si>
    <t>フリガナ</t>
  </si>
  <si>
    <t>性別</t>
  </si>
  <si>
    <t>ＢＴ2</t>
  </si>
  <si>
    <t>ＢＴ3</t>
  </si>
  <si>
    <t>ＢＴ4</t>
  </si>
  <si>
    <t>ＢＴ5</t>
  </si>
  <si>
    <t>ＢＴ6</t>
  </si>
  <si>
    <t>単価</t>
  </si>
  <si>
    <t>名</t>
  </si>
  <si>
    <t>金額</t>
  </si>
  <si>
    <t>＊欄が足りない場合はコピーしてお申込みください。</t>
  </si>
  <si>
    <t>級</t>
  </si>
  <si>
    <t>氏　　名</t>
  </si>
  <si>
    <t>現在級</t>
  </si>
  <si>
    <t>パスポート
購入</t>
  </si>
  <si>
    <t>例</t>
  </si>
  <si>
    <t>ＢＴ</t>
  </si>
  <si>
    <t>中２</t>
  </si>
  <si>
    <t>ＢＴ</t>
  </si>
  <si>
    <t>ＢＴ</t>
  </si>
  <si>
    <t>ＢＴ</t>
  </si>
  <si>
    <t>ＢＴ</t>
  </si>
  <si>
    <t>ＢＴ</t>
  </si>
  <si>
    <t>ＢＴ</t>
  </si>
  <si>
    <t>ＢＴ</t>
  </si>
  <si>
    <t>ＢＴ</t>
  </si>
  <si>
    <t>ＢＴ</t>
  </si>
  <si>
    <t>合計数</t>
  </si>
  <si>
    <t>名</t>
  </si>
  <si>
    <t>冊</t>
  </si>
  <si>
    <t>金額</t>
  </si>
  <si>
    <t>円</t>
  </si>
  <si>
    <t>コース</t>
  </si>
  <si>
    <t>ＢＴ1</t>
  </si>
  <si>
    <t>合計</t>
  </si>
  <si>
    <t>受
講
料</t>
  </si>
  <si>
    <t>振込額合計</t>
  </si>
  <si>
    <t>人数</t>
  </si>
  <si>
    <t>検
定
料</t>
  </si>
  <si>
    <t>計</t>
  </si>
  <si>
    <t>＊この申込書は講習会以外では使用しません。使用後は破棄いたします。</t>
  </si>
  <si>
    <t>※パスポートについて</t>
  </si>
  <si>
    <t>東京　花子</t>
  </si>
  <si>
    <t>トウキョウ　ハナコ</t>
  </si>
  <si>
    <t>登録番号</t>
  </si>
  <si>
    <t>テキスト　購入</t>
  </si>
  <si>
    <t>女</t>
  </si>
  <si>
    <t>　初めて参加される方、紛失された方は必ず</t>
  </si>
  <si>
    <t>登録団体名</t>
  </si>
  <si>
    <t>代表者名</t>
  </si>
  <si>
    <t>氏名</t>
  </si>
  <si>
    <t>TEL</t>
  </si>
  <si>
    <t>FAX</t>
  </si>
  <si>
    <r>
      <t>　</t>
    </r>
    <r>
      <rPr>
        <sz val="12"/>
        <rFont val="HG丸ｺﾞｼｯｸM-PRO"/>
        <family val="3"/>
      </rPr>
      <t>〒</t>
    </r>
  </si>
  <si>
    <t>住所</t>
  </si>
  <si>
    <t>　お申込ください。</t>
  </si>
  <si>
    <t>No.</t>
  </si>
  <si>
    <t>テキスト購入(１冊・６００円)</t>
  </si>
  <si>
    <t>お振込みください。</t>
  </si>
  <si>
    <t>連　絡　先
(送付先)</t>
  </si>
  <si>
    <t>Email</t>
  </si>
  <si>
    <t>団体参加費　</t>
  </si>
  <si>
    <t>新学年
または
年齢</t>
  </si>
  <si>
    <t>受検</t>
  </si>
  <si>
    <t>２０２３年度東京都バトン技能ライセンス講習会受講申込書</t>
  </si>
  <si>
    <t>２０２３年　　　月　　　日</t>
  </si>
  <si>
    <t>※テキスト・パスポートをお申し込みの団体は、後日（6月下旬予定）に着払いにて発送させて頂きます。</t>
  </si>
  <si>
    <t>上記金額を 6/14(水)までに</t>
  </si>
  <si>
    <t>パスポート購入(１冊・２００円)</t>
  </si>
  <si>
    <t>〇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</si>
</sst>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9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11"/>
      <name val="ＭＳ Ｐゴシック"/>
      <family val="3"/>
    </font>
    <font>
      <sz val="10"/>
      <name val="HG丸ｺﾞｼｯｸM-PRO"/>
      <family val="3"/>
    </font>
    <font>
      <sz val="6"/>
      <name val="HG丸ｺﾞｼｯｸM-PRO"/>
      <family val="3"/>
    </font>
    <font>
      <b/>
      <sz val="11"/>
      <name val="HG丸ｺﾞｼｯｸM-PRO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double"/>
      <top style="double"/>
      <bottom style="double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 style="thin"/>
      <right style="thin"/>
      <top style="thin"/>
      <bottom>
        <color indexed="63"/>
      </bottom>
      <diagonal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10" fillId="0" borderId="0" xfId="0" applyFont="1" applyBorder="1" applyAlignment="1" applyProtection="1">
      <alignment horizontal="center" vertical="top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33" borderId="25" xfId="0" applyFont="1" applyFill="1" applyBorder="1" applyAlignment="1" applyProtection="1">
      <alignment horizontal="center" vertical="center"/>
      <protection/>
    </xf>
    <xf numFmtId="0" fontId="6" fillId="33" borderId="26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 shrinkToFit="1"/>
      <protection/>
    </xf>
    <xf numFmtId="0" fontId="6" fillId="33" borderId="26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176" fontId="6" fillId="0" borderId="12" xfId="0" applyNumberFormat="1" applyFont="1" applyBorder="1" applyAlignment="1" applyProtection="1">
      <alignment horizontal="center" vertical="center"/>
      <protection/>
    </xf>
    <xf numFmtId="176" fontId="6" fillId="0" borderId="13" xfId="0" applyNumberFormat="1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vertical="center"/>
      <protection locked="0"/>
    </xf>
    <xf numFmtId="0" fontId="6" fillId="0" borderId="36" xfId="0" applyFont="1" applyBorder="1" applyAlignment="1" applyProtection="1">
      <alignment vertical="center"/>
      <protection locked="0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176" fontId="6" fillId="0" borderId="16" xfId="0" applyNumberFormat="1" applyFont="1" applyBorder="1" applyAlignment="1" applyProtection="1">
      <alignment horizontal="center" vertical="center"/>
      <protection/>
    </xf>
    <xf numFmtId="176" fontId="6" fillId="0" borderId="37" xfId="0" applyNumberFormat="1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176" fontId="6" fillId="0" borderId="38" xfId="0" applyNumberFormat="1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 locked="0"/>
    </xf>
    <xf numFmtId="176" fontId="6" fillId="34" borderId="12" xfId="0" applyNumberFormat="1" applyFont="1" applyFill="1" applyBorder="1" applyAlignment="1" applyProtection="1">
      <alignment horizontal="center" vertical="center"/>
      <protection/>
    </xf>
    <xf numFmtId="176" fontId="6" fillId="34" borderId="13" xfId="0" applyNumberFormat="1" applyFont="1" applyFill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 shrinkToFit="1"/>
      <protection locked="0"/>
    </xf>
    <xf numFmtId="0" fontId="12" fillId="0" borderId="39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 shrinkToFit="1"/>
      <protection locked="0"/>
    </xf>
    <xf numFmtId="176" fontId="6" fillId="0" borderId="23" xfId="0" applyNumberFormat="1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left" vertical="center" shrinkToFit="1"/>
      <protection locked="0"/>
    </xf>
    <xf numFmtId="0" fontId="6" fillId="0" borderId="14" xfId="0" applyFont="1" applyBorder="1" applyAlignment="1" applyProtection="1">
      <alignment horizontal="left" vertical="center" shrinkToFit="1"/>
      <protection locked="0"/>
    </xf>
    <xf numFmtId="0" fontId="9" fillId="0" borderId="41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9" fillId="0" borderId="42" xfId="0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 applyProtection="1">
      <alignment horizontal="center" vertical="center" wrapText="1" shrinkToFit="1"/>
      <protection/>
    </xf>
    <xf numFmtId="0" fontId="9" fillId="0" borderId="37" xfId="0" applyFont="1" applyBorder="1" applyAlignment="1" applyProtection="1">
      <alignment horizontal="center" vertical="center" wrapText="1" shrinkToFit="1"/>
      <protection/>
    </xf>
    <xf numFmtId="0" fontId="9" fillId="0" borderId="43" xfId="0" applyFont="1" applyBorder="1" applyAlignment="1" applyProtection="1">
      <alignment horizontal="center" vertical="center" wrapText="1" shrinkToFit="1"/>
      <protection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 locked="0"/>
    </xf>
    <xf numFmtId="176" fontId="6" fillId="0" borderId="47" xfId="0" applyNumberFormat="1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/>
      <protection/>
    </xf>
    <xf numFmtId="176" fontId="6" fillId="0" borderId="48" xfId="0" applyNumberFormat="1" applyFont="1" applyBorder="1" applyAlignment="1" applyProtection="1">
      <alignment horizontal="center" vertical="center"/>
      <protection/>
    </xf>
    <xf numFmtId="0" fontId="6" fillId="0" borderId="4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 applyProtection="1">
      <alignment horizontal="center" vertical="center"/>
      <protection/>
    </xf>
    <xf numFmtId="0" fontId="12" fillId="0" borderId="52" xfId="0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53" xfId="0" applyFont="1" applyFill="1" applyBorder="1" applyAlignment="1" applyProtection="1">
      <alignment horizontal="center" vertical="center"/>
      <protection/>
    </xf>
    <xf numFmtId="0" fontId="12" fillId="0" borderId="54" xfId="0" applyFont="1" applyBorder="1" applyAlignment="1" applyProtection="1">
      <alignment horizontal="center" vertical="center"/>
      <protection/>
    </xf>
    <xf numFmtId="0" fontId="6" fillId="0" borderId="55" xfId="0" applyFont="1" applyBorder="1" applyAlignment="1" applyProtection="1">
      <alignment horizontal="center" vertical="center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57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vertical="center"/>
      <protection/>
    </xf>
    <xf numFmtId="0" fontId="6" fillId="0" borderId="59" xfId="0" applyFont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50" xfId="0" applyFont="1" applyFill="1" applyBorder="1" applyAlignment="1" applyProtection="1">
      <alignment horizontal="center" vertical="center"/>
      <protection/>
    </xf>
    <xf numFmtId="0" fontId="6" fillId="33" borderId="49" xfId="0" applyFont="1" applyFill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horizontal="center" vertical="center" wrapText="1"/>
      <protection locked="0"/>
    </xf>
    <xf numFmtId="0" fontId="6" fillId="0" borderId="6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61" xfId="0" applyFont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63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64" xfId="0" applyFont="1" applyBorder="1" applyAlignment="1" applyProtection="1">
      <alignment horizontal="center" vertical="center"/>
      <protection locked="0"/>
    </xf>
    <xf numFmtId="0" fontId="6" fillId="0" borderId="65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center"/>
      <protection locked="0"/>
    </xf>
    <xf numFmtId="0" fontId="6" fillId="0" borderId="67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zoomScaleSheetLayoutView="100" zoomScalePageLayoutView="0" workbookViewId="0" topLeftCell="A4">
      <selection activeCell="M13" sqref="M13:M14"/>
    </sheetView>
  </sheetViews>
  <sheetFormatPr defaultColWidth="8.6640625" defaultRowHeight="15"/>
  <cols>
    <col min="1" max="1" width="3.6640625" style="3" customWidth="1"/>
    <col min="2" max="2" width="5.3359375" style="3" customWidth="1"/>
    <col min="3" max="8" width="7.3359375" style="3" customWidth="1"/>
    <col min="9" max="12" width="6.4453125" style="3" customWidth="1"/>
    <col min="13" max="15" width="8.3359375" style="3" customWidth="1"/>
    <col min="16" max="16" width="2.99609375" style="3" customWidth="1"/>
    <col min="17" max="17" width="2.6640625" style="3" bestFit="1" customWidth="1"/>
    <col min="18" max="30" width="5.4453125" style="3" customWidth="1"/>
    <col min="31" max="32" width="8.6640625" style="3" customWidth="1"/>
    <col min="33" max="33" width="3.3359375" style="3" bestFit="1" customWidth="1"/>
    <col min="34" max="46" width="4.6640625" style="3" bestFit="1" customWidth="1"/>
    <col min="47" max="16384" width="8.6640625" style="3" customWidth="1"/>
  </cols>
  <sheetData>
    <row r="1" spans="1:16" s="1" customFormat="1" ht="15.75" customHeight="1" thickBot="1">
      <c r="A1" s="8" t="s">
        <v>58</v>
      </c>
      <c r="B1" s="8"/>
      <c r="C1" s="9"/>
      <c r="D1" s="10"/>
      <c r="E1" s="10"/>
      <c r="F1" s="10"/>
      <c r="G1" s="10"/>
      <c r="H1" s="10"/>
      <c r="I1" s="10"/>
      <c r="J1" s="10"/>
      <c r="K1" s="10"/>
      <c r="L1" s="158" t="s">
        <v>67</v>
      </c>
      <c r="M1" s="158"/>
      <c r="N1" s="158"/>
      <c r="O1" s="158"/>
      <c r="P1" s="10"/>
    </row>
    <row r="2" spans="1:16" s="1" customFormat="1" ht="30.75" customHeight="1" thickBot="1">
      <c r="A2" s="159" t="s">
        <v>66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60"/>
      <c r="N2" s="160"/>
      <c r="O2" s="160"/>
      <c r="P2" s="9"/>
    </row>
    <row r="3" spans="1:17" ht="36.75" customHeight="1" thickBot="1">
      <c r="A3" s="112" t="s">
        <v>46</v>
      </c>
      <c r="B3" s="82"/>
      <c r="C3" s="81"/>
      <c r="D3" s="83"/>
      <c r="E3" s="108" t="s">
        <v>50</v>
      </c>
      <c r="F3" s="109"/>
      <c r="G3" s="81"/>
      <c r="H3" s="81"/>
      <c r="I3" s="81"/>
      <c r="J3" s="81"/>
      <c r="K3" s="81"/>
      <c r="L3" s="82" t="s">
        <v>51</v>
      </c>
      <c r="M3" s="82"/>
      <c r="N3" s="81"/>
      <c r="O3" s="81"/>
      <c r="P3" s="83"/>
      <c r="Q3" s="2"/>
    </row>
    <row r="4" spans="1:16" ht="3" customHeight="1" thickBot="1" thickTop="1">
      <c r="A4" s="68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69"/>
    </row>
    <row r="5" spans="1:17" ht="31.5" customHeight="1">
      <c r="A5" s="131" t="s">
        <v>61</v>
      </c>
      <c r="B5" s="132"/>
      <c r="C5" s="133"/>
      <c r="D5" s="67" t="s">
        <v>52</v>
      </c>
      <c r="E5" s="86"/>
      <c r="F5" s="86"/>
      <c r="G5" s="86"/>
      <c r="H5" s="86"/>
      <c r="I5" s="67" t="s">
        <v>53</v>
      </c>
      <c r="J5" s="86"/>
      <c r="K5" s="86"/>
      <c r="L5" s="86"/>
      <c r="M5" s="67" t="s">
        <v>54</v>
      </c>
      <c r="N5" s="86"/>
      <c r="O5" s="86"/>
      <c r="P5" s="87"/>
      <c r="Q5" s="2"/>
    </row>
    <row r="6" spans="1:17" ht="31.5" customHeight="1">
      <c r="A6" s="134"/>
      <c r="B6" s="135"/>
      <c r="C6" s="136"/>
      <c r="D6" s="157" t="s">
        <v>62</v>
      </c>
      <c r="E6" s="157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6"/>
      <c r="Q6" s="2"/>
    </row>
    <row r="7" spans="1:17" ht="31.5" customHeight="1" thickBot="1">
      <c r="A7" s="137"/>
      <c r="B7" s="138"/>
      <c r="C7" s="139"/>
      <c r="D7" s="140" t="s">
        <v>55</v>
      </c>
      <c r="E7" s="141"/>
      <c r="F7" s="43" t="s">
        <v>56</v>
      </c>
      <c r="G7" s="94"/>
      <c r="H7" s="94"/>
      <c r="I7" s="94"/>
      <c r="J7" s="94"/>
      <c r="K7" s="94"/>
      <c r="L7" s="94"/>
      <c r="M7" s="94"/>
      <c r="N7" s="94"/>
      <c r="O7" s="94"/>
      <c r="P7" s="95"/>
      <c r="Q7" s="2"/>
    </row>
    <row r="8" spans="1:16" ht="11.2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  <c r="N8" s="13"/>
      <c r="O8" s="13"/>
      <c r="P8" s="12"/>
    </row>
    <row r="9" spans="1:16" ht="15" customHeight="1">
      <c r="A9" s="113" t="s">
        <v>0</v>
      </c>
      <c r="B9" s="116" t="s">
        <v>1</v>
      </c>
      <c r="C9" s="116" t="s">
        <v>13</v>
      </c>
      <c r="D9" s="119" t="s">
        <v>14</v>
      </c>
      <c r="E9" s="120"/>
      <c r="F9" s="121"/>
      <c r="G9" s="119" t="s">
        <v>2</v>
      </c>
      <c r="H9" s="120"/>
      <c r="I9" s="121"/>
      <c r="J9" s="116" t="s">
        <v>3</v>
      </c>
      <c r="K9" s="149" t="s">
        <v>64</v>
      </c>
      <c r="L9" s="119" t="s">
        <v>15</v>
      </c>
      <c r="M9" s="116" t="s">
        <v>65</v>
      </c>
      <c r="N9" s="91" t="s">
        <v>16</v>
      </c>
      <c r="O9" s="88" t="s">
        <v>47</v>
      </c>
      <c r="P9" s="12"/>
    </row>
    <row r="10" spans="1:16" ht="13.5">
      <c r="A10" s="114"/>
      <c r="B10" s="117"/>
      <c r="C10" s="117"/>
      <c r="D10" s="122"/>
      <c r="E10" s="123"/>
      <c r="F10" s="124"/>
      <c r="G10" s="122"/>
      <c r="H10" s="123"/>
      <c r="I10" s="124"/>
      <c r="J10" s="117"/>
      <c r="K10" s="150"/>
      <c r="L10" s="122"/>
      <c r="M10" s="117"/>
      <c r="N10" s="92"/>
      <c r="O10" s="89"/>
      <c r="P10" s="12"/>
    </row>
    <row r="11" spans="1:16" ht="14.25" customHeight="1">
      <c r="A11" s="115"/>
      <c r="B11" s="118"/>
      <c r="C11" s="118"/>
      <c r="D11" s="125"/>
      <c r="E11" s="126"/>
      <c r="F11" s="127"/>
      <c r="G11" s="125"/>
      <c r="H11" s="126"/>
      <c r="I11" s="127"/>
      <c r="J11" s="118"/>
      <c r="K11" s="151"/>
      <c r="L11" s="125"/>
      <c r="M11" s="118"/>
      <c r="N11" s="93"/>
      <c r="O11" s="90"/>
      <c r="P11" s="12"/>
    </row>
    <row r="12" spans="1:16" ht="22.5" customHeight="1">
      <c r="A12" s="45" t="s">
        <v>17</v>
      </c>
      <c r="B12" s="46" t="s">
        <v>18</v>
      </c>
      <c r="C12" s="46">
        <v>3</v>
      </c>
      <c r="D12" s="128" t="s">
        <v>44</v>
      </c>
      <c r="E12" s="129"/>
      <c r="F12" s="130"/>
      <c r="G12" s="128" t="s">
        <v>45</v>
      </c>
      <c r="H12" s="129"/>
      <c r="I12" s="130"/>
      <c r="J12" s="47" t="s">
        <v>48</v>
      </c>
      <c r="K12" s="48" t="s">
        <v>19</v>
      </c>
      <c r="L12" s="49">
        <v>4</v>
      </c>
      <c r="M12" s="50" t="s">
        <v>71</v>
      </c>
      <c r="N12" s="51" t="s">
        <v>71</v>
      </c>
      <c r="O12" s="52" t="s">
        <v>71</v>
      </c>
      <c r="P12" s="12"/>
    </row>
    <row r="13" spans="1:16" ht="26.25" customHeight="1">
      <c r="A13" s="53">
        <v>1</v>
      </c>
      <c r="B13" s="54" t="s">
        <v>20</v>
      </c>
      <c r="C13" s="14"/>
      <c r="D13" s="105"/>
      <c r="E13" s="107"/>
      <c r="F13" s="106"/>
      <c r="G13" s="105"/>
      <c r="H13" s="107"/>
      <c r="I13" s="106"/>
      <c r="J13" s="15"/>
      <c r="K13" s="14"/>
      <c r="L13" s="16"/>
      <c r="M13" s="17"/>
      <c r="N13" s="18"/>
      <c r="O13" s="19"/>
      <c r="P13" s="20"/>
    </row>
    <row r="14" spans="1:16" ht="26.25" customHeight="1">
      <c r="A14" s="53">
        <v>2</v>
      </c>
      <c r="B14" s="54" t="s">
        <v>21</v>
      </c>
      <c r="C14" s="14"/>
      <c r="D14" s="105"/>
      <c r="E14" s="107"/>
      <c r="F14" s="106"/>
      <c r="G14" s="105"/>
      <c r="H14" s="107"/>
      <c r="I14" s="106"/>
      <c r="J14" s="21"/>
      <c r="K14" s="14"/>
      <c r="L14" s="16"/>
      <c r="M14" s="17"/>
      <c r="N14" s="18"/>
      <c r="O14" s="19"/>
      <c r="P14" s="20"/>
    </row>
    <row r="15" spans="1:16" ht="26.25" customHeight="1">
      <c r="A15" s="53">
        <v>3</v>
      </c>
      <c r="B15" s="54" t="s">
        <v>22</v>
      </c>
      <c r="C15" s="14"/>
      <c r="D15" s="105"/>
      <c r="E15" s="107"/>
      <c r="F15" s="106"/>
      <c r="G15" s="105"/>
      <c r="H15" s="107"/>
      <c r="I15" s="106"/>
      <c r="J15" s="21"/>
      <c r="K15" s="14"/>
      <c r="L15" s="14"/>
      <c r="M15" s="17"/>
      <c r="N15" s="18"/>
      <c r="O15" s="19"/>
      <c r="P15" s="20"/>
    </row>
    <row r="16" spans="1:16" ht="26.25" customHeight="1">
      <c r="A16" s="53">
        <v>4</v>
      </c>
      <c r="B16" s="54" t="s">
        <v>21</v>
      </c>
      <c r="C16" s="14"/>
      <c r="D16" s="105"/>
      <c r="E16" s="107"/>
      <c r="F16" s="106"/>
      <c r="G16" s="105"/>
      <c r="H16" s="107"/>
      <c r="I16" s="106"/>
      <c r="J16" s="21"/>
      <c r="K16" s="14"/>
      <c r="L16" s="14"/>
      <c r="M16" s="17"/>
      <c r="N16" s="18"/>
      <c r="O16" s="19"/>
      <c r="P16" s="20"/>
    </row>
    <row r="17" spans="1:16" ht="26.25" customHeight="1">
      <c r="A17" s="53">
        <v>5</v>
      </c>
      <c r="B17" s="54" t="s">
        <v>21</v>
      </c>
      <c r="C17" s="14"/>
      <c r="D17" s="105"/>
      <c r="E17" s="107"/>
      <c r="F17" s="106"/>
      <c r="G17" s="105"/>
      <c r="H17" s="107"/>
      <c r="I17" s="106"/>
      <c r="J17" s="21"/>
      <c r="K17" s="14"/>
      <c r="L17" s="14"/>
      <c r="M17" s="17"/>
      <c r="N17" s="18"/>
      <c r="O17" s="19"/>
      <c r="P17" s="20"/>
    </row>
    <row r="18" spans="1:16" ht="26.25" customHeight="1">
      <c r="A18" s="53">
        <v>6</v>
      </c>
      <c r="B18" s="54" t="s">
        <v>23</v>
      </c>
      <c r="C18" s="14"/>
      <c r="D18" s="105"/>
      <c r="E18" s="107"/>
      <c r="F18" s="107"/>
      <c r="G18" s="105"/>
      <c r="H18" s="107"/>
      <c r="I18" s="106"/>
      <c r="J18" s="21"/>
      <c r="K18" s="14"/>
      <c r="L18" s="14"/>
      <c r="M18" s="17"/>
      <c r="N18" s="18"/>
      <c r="O18" s="19"/>
      <c r="P18" s="20"/>
    </row>
    <row r="19" spans="1:16" ht="26.25" customHeight="1">
      <c r="A19" s="53">
        <v>7</v>
      </c>
      <c r="B19" s="54" t="s">
        <v>24</v>
      </c>
      <c r="C19" s="14"/>
      <c r="D19" s="105"/>
      <c r="E19" s="107"/>
      <c r="F19" s="107"/>
      <c r="G19" s="105"/>
      <c r="H19" s="107"/>
      <c r="I19" s="106"/>
      <c r="J19" s="21"/>
      <c r="K19" s="14"/>
      <c r="L19" s="14"/>
      <c r="M19" s="17"/>
      <c r="N19" s="18"/>
      <c r="O19" s="19"/>
      <c r="P19" s="20"/>
    </row>
    <row r="20" spans="1:16" ht="26.25" customHeight="1">
      <c r="A20" s="53">
        <v>8</v>
      </c>
      <c r="B20" s="54" t="s">
        <v>21</v>
      </c>
      <c r="C20" s="14"/>
      <c r="D20" s="105"/>
      <c r="E20" s="107"/>
      <c r="F20" s="107"/>
      <c r="G20" s="105"/>
      <c r="H20" s="107"/>
      <c r="I20" s="106"/>
      <c r="J20" s="21"/>
      <c r="K20" s="14"/>
      <c r="L20" s="14"/>
      <c r="M20" s="17"/>
      <c r="N20" s="18"/>
      <c r="O20" s="19"/>
      <c r="P20" s="20"/>
    </row>
    <row r="21" spans="1:16" ht="26.25" customHeight="1">
      <c r="A21" s="53">
        <v>9</v>
      </c>
      <c r="B21" s="54" t="s">
        <v>21</v>
      </c>
      <c r="C21" s="14"/>
      <c r="D21" s="105"/>
      <c r="E21" s="107"/>
      <c r="F21" s="107"/>
      <c r="G21" s="105"/>
      <c r="H21" s="107"/>
      <c r="I21" s="106"/>
      <c r="J21" s="21"/>
      <c r="K21" s="14"/>
      <c r="L21" s="14"/>
      <c r="M21" s="17"/>
      <c r="N21" s="18"/>
      <c r="O21" s="19"/>
      <c r="P21" s="20"/>
    </row>
    <row r="22" spans="1:16" ht="26.25" customHeight="1">
      <c r="A22" s="53">
        <v>10</v>
      </c>
      <c r="B22" s="54" t="s">
        <v>25</v>
      </c>
      <c r="C22" s="14"/>
      <c r="D22" s="105"/>
      <c r="E22" s="107"/>
      <c r="F22" s="107"/>
      <c r="G22" s="105"/>
      <c r="H22" s="107"/>
      <c r="I22" s="106"/>
      <c r="J22" s="21"/>
      <c r="K22" s="14"/>
      <c r="L22" s="14"/>
      <c r="M22" s="17"/>
      <c r="N22" s="18"/>
      <c r="O22" s="19"/>
      <c r="P22" s="20"/>
    </row>
    <row r="23" spans="1:16" ht="26.25" customHeight="1">
      <c r="A23" s="53">
        <v>11</v>
      </c>
      <c r="B23" s="54" t="s">
        <v>26</v>
      </c>
      <c r="C23" s="14"/>
      <c r="D23" s="105"/>
      <c r="E23" s="107"/>
      <c r="F23" s="106"/>
      <c r="G23" s="105"/>
      <c r="H23" s="107"/>
      <c r="I23" s="106"/>
      <c r="J23" s="21"/>
      <c r="K23" s="14"/>
      <c r="L23" s="14"/>
      <c r="M23" s="17"/>
      <c r="N23" s="18"/>
      <c r="O23" s="19"/>
      <c r="P23" s="20"/>
    </row>
    <row r="24" spans="1:16" ht="26.25" customHeight="1">
      <c r="A24" s="53">
        <v>12</v>
      </c>
      <c r="B24" s="54" t="s">
        <v>27</v>
      </c>
      <c r="C24" s="14"/>
      <c r="D24" s="105"/>
      <c r="E24" s="107"/>
      <c r="F24" s="106"/>
      <c r="G24" s="105"/>
      <c r="H24" s="107"/>
      <c r="I24" s="106"/>
      <c r="J24" s="21"/>
      <c r="K24" s="14"/>
      <c r="L24" s="14"/>
      <c r="M24" s="17"/>
      <c r="N24" s="18"/>
      <c r="O24" s="19"/>
      <c r="P24" s="20"/>
    </row>
    <row r="25" spans="1:16" ht="26.25" customHeight="1">
      <c r="A25" s="53">
        <v>13</v>
      </c>
      <c r="B25" s="54" t="s">
        <v>21</v>
      </c>
      <c r="C25" s="14"/>
      <c r="D25" s="105"/>
      <c r="E25" s="107"/>
      <c r="F25" s="107"/>
      <c r="G25" s="105"/>
      <c r="H25" s="107"/>
      <c r="I25" s="106"/>
      <c r="J25" s="21"/>
      <c r="K25" s="14"/>
      <c r="L25" s="14"/>
      <c r="M25" s="17"/>
      <c r="N25" s="18"/>
      <c r="O25" s="19"/>
      <c r="P25" s="20"/>
    </row>
    <row r="26" spans="1:16" ht="26.25" customHeight="1">
      <c r="A26" s="53">
        <v>14</v>
      </c>
      <c r="B26" s="54" t="s">
        <v>23</v>
      </c>
      <c r="C26" s="14"/>
      <c r="D26" s="105"/>
      <c r="E26" s="107"/>
      <c r="F26" s="107"/>
      <c r="G26" s="105"/>
      <c r="H26" s="107"/>
      <c r="I26" s="106"/>
      <c r="J26" s="21"/>
      <c r="K26" s="14"/>
      <c r="L26" s="14"/>
      <c r="M26" s="17"/>
      <c r="N26" s="18"/>
      <c r="O26" s="19"/>
      <c r="P26" s="20"/>
    </row>
    <row r="27" spans="1:16" ht="26.25" customHeight="1">
      <c r="A27" s="53">
        <v>15</v>
      </c>
      <c r="B27" s="54" t="s">
        <v>28</v>
      </c>
      <c r="C27" s="14"/>
      <c r="D27" s="105"/>
      <c r="E27" s="107"/>
      <c r="F27" s="107"/>
      <c r="G27" s="105"/>
      <c r="H27" s="107"/>
      <c r="I27" s="106"/>
      <c r="J27" s="21"/>
      <c r="K27" s="14"/>
      <c r="L27" s="14"/>
      <c r="M27" s="17"/>
      <c r="N27" s="18"/>
      <c r="O27" s="22"/>
      <c r="P27" s="20"/>
    </row>
    <row r="28" spans="1:16" ht="26.25" customHeight="1">
      <c r="A28" s="53">
        <v>16</v>
      </c>
      <c r="B28" s="54" t="s">
        <v>25</v>
      </c>
      <c r="C28" s="16"/>
      <c r="D28" s="105"/>
      <c r="E28" s="107"/>
      <c r="F28" s="107"/>
      <c r="G28" s="105"/>
      <c r="H28" s="107"/>
      <c r="I28" s="106"/>
      <c r="J28" s="15"/>
      <c r="K28" s="16"/>
      <c r="L28" s="16"/>
      <c r="M28" s="17"/>
      <c r="N28" s="18"/>
      <c r="O28" s="19"/>
      <c r="P28" s="20"/>
    </row>
    <row r="29" spans="1:16" ht="26.25" customHeight="1">
      <c r="A29" s="53">
        <v>17</v>
      </c>
      <c r="B29" s="54" t="s">
        <v>21</v>
      </c>
      <c r="C29" s="16"/>
      <c r="D29" s="105"/>
      <c r="E29" s="107"/>
      <c r="F29" s="107"/>
      <c r="G29" s="105"/>
      <c r="H29" s="107"/>
      <c r="I29" s="106"/>
      <c r="J29" s="15"/>
      <c r="K29" s="16"/>
      <c r="L29" s="16"/>
      <c r="M29" s="17"/>
      <c r="N29" s="18"/>
      <c r="O29" s="19"/>
      <c r="P29" s="20"/>
    </row>
    <row r="30" spans="1:16" ht="26.25" customHeight="1">
      <c r="A30" s="53">
        <v>18</v>
      </c>
      <c r="B30" s="54" t="s">
        <v>21</v>
      </c>
      <c r="C30" s="16"/>
      <c r="D30" s="105"/>
      <c r="E30" s="107"/>
      <c r="F30" s="107"/>
      <c r="G30" s="105"/>
      <c r="H30" s="107"/>
      <c r="I30" s="106"/>
      <c r="J30" s="15"/>
      <c r="K30" s="16"/>
      <c r="L30" s="16"/>
      <c r="M30" s="17"/>
      <c r="N30" s="18"/>
      <c r="O30" s="19"/>
      <c r="P30" s="20"/>
    </row>
    <row r="31" spans="1:16" ht="26.25" customHeight="1">
      <c r="A31" s="53">
        <v>19</v>
      </c>
      <c r="B31" s="54" t="s">
        <v>21</v>
      </c>
      <c r="C31" s="16"/>
      <c r="D31" s="105"/>
      <c r="E31" s="107"/>
      <c r="F31" s="107"/>
      <c r="G31" s="105"/>
      <c r="H31" s="107"/>
      <c r="I31" s="106"/>
      <c r="J31" s="15"/>
      <c r="K31" s="16"/>
      <c r="L31" s="16"/>
      <c r="M31" s="17"/>
      <c r="N31" s="18"/>
      <c r="O31" s="19"/>
      <c r="P31" s="20"/>
    </row>
    <row r="32" spans="1:16" ht="26.25" customHeight="1" thickBot="1">
      <c r="A32" s="55">
        <v>20</v>
      </c>
      <c r="B32" s="56" t="s">
        <v>21</v>
      </c>
      <c r="C32" s="23"/>
      <c r="D32" s="143"/>
      <c r="E32" s="144"/>
      <c r="F32" s="144"/>
      <c r="G32" s="143"/>
      <c r="H32" s="144"/>
      <c r="I32" s="148"/>
      <c r="J32" s="24"/>
      <c r="K32" s="23"/>
      <c r="L32" s="23"/>
      <c r="M32" s="25"/>
      <c r="N32" s="26"/>
      <c r="O32" s="27"/>
      <c r="P32" s="20"/>
    </row>
    <row r="33" spans="1:17" ht="21" customHeight="1" thickBot="1">
      <c r="A33" s="28"/>
      <c r="B33" s="28"/>
      <c r="C33" s="28"/>
      <c r="D33" s="28"/>
      <c r="E33" s="28"/>
      <c r="F33" s="28"/>
      <c r="G33" s="28"/>
      <c r="H33" s="11"/>
      <c r="I33" s="11"/>
      <c r="J33" s="11"/>
      <c r="K33" s="11"/>
      <c r="L33" s="11" t="s">
        <v>29</v>
      </c>
      <c r="M33" s="7">
        <f>COUNTIF(M13:M32,"〇")</f>
        <v>0</v>
      </c>
      <c r="N33" s="7">
        <f>COUNTIF(N13:N32,"〇")</f>
        <v>0</v>
      </c>
      <c r="O33" s="7">
        <f>COUNTIF(O13:O32,"〇")</f>
        <v>0</v>
      </c>
      <c r="P33" s="12"/>
      <c r="Q33" s="2"/>
    </row>
    <row r="34" spans="1:16" ht="20.25" customHeight="1" thickBot="1">
      <c r="A34" s="29"/>
      <c r="B34" s="30"/>
      <c r="C34" s="30"/>
      <c r="D34" s="30"/>
      <c r="E34" s="30"/>
      <c r="F34" s="30"/>
      <c r="G34" s="30"/>
      <c r="H34" s="12"/>
      <c r="I34" s="12"/>
      <c r="J34" s="12"/>
      <c r="K34" s="31"/>
      <c r="L34" s="31"/>
      <c r="M34" s="32" t="s">
        <v>30</v>
      </c>
      <c r="N34" s="32" t="s">
        <v>31</v>
      </c>
      <c r="O34" s="32" t="s">
        <v>31</v>
      </c>
      <c r="P34" s="20"/>
    </row>
    <row r="35" spans="1:16" ht="27" customHeight="1" thickBot="1" thickTop="1">
      <c r="A35" s="110" t="s">
        <v>59</v>
      </c>
      <c r="B35" s="111"/>
      <c r="C35" s="111"/>
      <c r="D35" s="111"/>
      <c r="E35" s="111"/>
      <c r="F35" s="111"/>
      <c r="G35" s="145"/>
      <c r="H35" s="146"/>
      <c r="I35" s="146"/>
      <c r="J35" s="147"/>
      <c r="K35" s="33" t="s">
        <v>41</v>
      </c>
      <c r="L35" s="34"/>
      <c r="M35" s="35" t="s">
        <v>31</v>
      </c>
      <c r="N35" s="58" t="s">
        <v>32</v>
      </c>
      <c r="O35" s="57">
        <f>L35*600</f>
        <v>0</v>
      </c>
      <c r="P35" s="36" t="s">
        <v>33</v>
      </c>
    </row>
    <row r="36" spans="1:16" ht="27" customHeight="1" thickBot="1" thickTop="1">
      <c r="A36" s="110" t="s">
        <v>70</v>
      </c>
      <c r="B36" s="111"/>
      <c r="C36" s="111"/>
      <c r="D36" s="111"/>
      <c r="E36" s="111"/>
      <c r="F36" s="111"/>
      <c r="G36" s="145"/>
      <c r="H36" s="146"/>
      <c r="I36" s="146"/>
      <c r="J36" s="147"/>
      <c r="K36" s="33" t="s">
        <v>41</v>
      </c>
      <c r="L36" s="34"/>
      <c r="M36" s="35" t="s">
        <v>31</v>
      </c>
      <c r="N36" s="58" t="s">
        <v>32</v>
      </c>
      <c r="O36" s="57">
        <f>L36*200</f>
        <v>0</v>
      </c>
      <c r="P36" s="36" t="s">
        <v>33</v>
      </c>
    </row>
    <row r="37" spans="1:16" ht="27" customHeight="1">
      <c r="A37" s="61"/>
      <c r="B37" s="76" t="s">
        <v>68</v>
      </c>
      <c r="C37" s="77"/>
      <c r="D37" s="61"/>
      <c r="E37" s="61"/>
      <c r="F37" s="61"/>
      <c r="G37" s="37"/>
      <c r="H37" s="37"/>
      <c r="I37" s="37"/>
      <c r="J37" s="37"/>
      <c r="K37" s="37"/>
      <c r="L37" s="37"/>
      <c r="M37" s="37"/>
      <c r="N37" s="44"/>
      <c r="O37" s="44"/>
      <c r="P37" s="36"/>
    </row>
    <row r="38" spans="1:16" s="4" customFormat="1" ht="11.25" customHeight="1" thickBo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8" s="4" customFormat="1" ht="13.5">
      <c r="A39" s="63" t="s">
        <v>34</v>
      </c>
      <c r="B39" s="64"/>
      <c r="C39" s="62" t="s">
        <v>35</v>
      </c>
      <c r="D39" s="62" t="s">
        <v>4</v>
      </c>
      <c r="E39" s="62" t="s">
        <v>5</v>
      </c>
      <c r="F39" s="62" t="s">
        <v>6</v>
      </c>
      <c r="G39" s="65" t="s">
        <v>7</v>
      </c>
      <c r="H39" s="66" t="s">
        <v>8</v>
      </c>
      <c r="I39" s="142" t="s">
        <v>36</v>
      </c>
      <c r="J39" s="142"/>
      <c r="K39" s="37"/>
      <c r="L39" s="38"/>
      <c r="M39" s="38"/>
      <c r="N39" s="38"/>
      <c r="O39" s="38"/>
      <c r="P39" s="38"/>
      <c r="Q39" s="2"/>
      <c r="R39" s="2"/>
    </row>
    <row r="40" spans="1:18" s="4" customFormat="1" ht="18" customHeight="1" thickBot="1">
      <c r="A40" s="97" t="s">
        <v>37</v>
      </c>
      <c r="B40" s="54" t="s">
        <v>9</v>
      </c>
      <c r="C40" s="79">
        <v>4000</v>
      </c>
      <c r="D40" s="79">
        <v>4000</v>
      </c>
      <c r="E40" s="79">
        <v>3000</v>
      </c>
      <c r="F40" s="80">
        <v>3000</v>
      </c>
      <c r="G40" s="79">
        <v>1500</v>
      </c>
      <c r="H40" s="80">
        <v>1500</v>
      </c>
      <c r="I40" s="153"/>
      <c r="J40" s="153"/>
      <c r="K40" s="152" t="s">
        <v>38</v>
      </c>
      <c r="L40" s="152"/>
      <c r="M40" s="84">
        <f>O35+O36+I42+I45+2000</f>
        <v>2000</v>
      </c>
      <c r="N40" s="85"/>
      <c r="O40" s="40" t="s">
        <v>33</v>
      </c>
      <c r="P40" s="12"/>
      <c r="R40" s="3"/>
    </row>
    <row r="41" spans="1:18" s="4" customFormat="1" ht="21" customHeight="1" thickBot="1" thickTop="1">
      <c r="A41" s="98"/>
      <c r="B41" s="54" t="s">
        <v>39</v>
      </c>
      <c r="C41" s="39"/>
      <c r="D41" s="39"/>
      <c r="E41" s="39"/>
      <c r="F41" s="70"/>
      <c r="G41" s="39"/>
      <c r="H41" s="70"/>
      <c r="I41" s="101">
        <f>SUM(H41+G41+F41+E41+D41+C41)</f>
        <v>0</v>
      </c>
      <c r="J41" s="102"/>
      <c r="K41" s="41" t="s">
        <v>10</v>
      </c>
      <c r="L41" s="38"/>
      <c r="M41" s="20"/>
      <c r="N41" s="20"/>
      <c r="O41" s="38"/>
      <c r="P41" s="20"/>
      <c r="R41" s="3"/>
    </row>
    <row r="42" spans="1:16" s="4" customFormat="1" ht="21" customHeight="1" thickBot="1" thickTop="1">
      <c r="A42" s="98"/>
      <c r="B42" s="54" t="s">
        <v>11</v>
      </c>
      <c r="C42" s="59">
        <f>C41*4000</f>
        <v>0</v>
      </c>
      <c r="D42" s="59">
        <f>D41*4000</f>
        <v>0</v>
      </c>
      <c r="E42" s="59">
        <f>E41*3000</f>
        <v>0</v>
      </c>
      <c r="F42" s="59">
        <f>F41*3000</f>
        <v>0</v>
      </c>
      <c r="G42" s="71">
        <f>G41*1500</f>
        <v>0</v>
      </c>
      <c r="H42" s="72">
        <f>H41*1500</f>
        <v>0</v>
      </c>
      <c r="I42" s="101">
        <f>C42+D42+E42+F42+G42+H42</f>
        <v>0</v>
      </c>
      <c r="J42" s="102"/>
      <c r="K42" s="36" t="s">
        <v>33</v>
      </c>
      <c r="L42" s="78" t="s">
        <v>69</v>
      </c>
      <c r="M42" s="38"/>
      <c r="N42" s="38"/>
      <c r="O42" s="38"/>
      <c r="P42" s="20"/>
    </row>
    <row r="43" spans="1:16" s="4" customFormat="1" ht="18" customHeight="1" thickBot="1" thickTop="1">
      <c r="A43" s="97" t="s">
        <v>40</v>
      </c>
      <c r="B43" s="54" t="s">
        <v>9</v>
      </c>
      <c r="C43" s="59">
        <v>1000</v>
      </c>
      <c r="D43" s="59">
        <v>1000</v>
      </c>
      <c r="E43" s="59">
        <v>1000</v>
      </c>
      <c r="F43" s="60">
        <v>500</v>
      </c>
      <c r="G43" s="59">
        <v>500</v>
      </c>
      <c r="H43" s="60">
        <v>500</v>
      </c>
      <c r="I43" s="100"/>
      <c r="J43" s="100"/>
      <c r="K43" s="36"/>
      <c r="L43" s="154" t="s">
        <v>60</v>
      </c>
      <c r="M43" s="154"/>
      <c r="N43" s="154"/>
      <c r="O43" s="154"/>
      <c r="P43" s="20"/>
    </row>
    <row r="44" spans="1:16" s="4" customFormat="1" ht="21" customHeight="1" thickBot="1" thickTop="1">
      <c r="A44" s="98"/>
      <c r="B44" s="54" t="s">
        <v>39</v>
      </c>
      <c r="C44" s="39"/>
      <c r="D44" s="39"/>
      <c r="E44" s="39"/>
      <c r="F44" s="70"/>
      <c r="G44" s="39"/>
      <c r="H44" s="70"/>
      <c r="I44" s="101">
        <f>C44+D44+E44+F44+G44+H44</f>
        <v>0</v>
      </c>
      <c r="J44" s="102"/>
      <c r="K44" s="36" t="s">
        <v>30</v>
      </c>
      <c r="L44" s="38"/>
      <c r="M44" s="38"/>
      <c r="N44" s="20"/>
      <c r="O44" s="38"/>
      <c r="P44" s="38"/>
    </row>
    <row r="45" spans="1:16" ht="21" customHeight="1" thickTop="1">
      <c r="A45" s="99"/>
      <c r="B45" s="73" t="s">
        <v>11</v>
      </c>
      <c r="C45" s="74">
        <f>C44*1000</f>
        <v>0</v>
      </c>
      <c r="D45" s="74">
        <f>D44*1000</f>
        <v>0</v>
      </c>
      <c r="E45" s="74">
        <f>E44*1000</f>
        <v>0</v>
      </c>
      <c r="F45" s="74">
        <f>F44*500</f>
        <v>0</v>
      </c>
      <c r="G45" s="71">
        <f>G44*500</f>
        <v>0</v>
      </c>
      <c r="H45" s="72">
        <f>H44*500</f>
        <v>0</v>
      </c>
      <c r="I45" s="103">
        <f>C45+D45+E45+F45+G45+H45</f>
        <v>0</v>
      </c>
      <c r="J45" s="104"/>
      <c r="K45" s="36" t="s">
        <v>33</v>
      </c>
      <c r="L45" s="20"/>
      <c r="M45" s="20"/>
      <c r="N45" s="20"/>
      <c r="O45" s="20"/>
      <c r="P45" s="20"/>
    </row>
    <row r="46" spans="1:16" ht="19.5" customHeight="1">
      <c r="A46" s="75"/>
      <c r="B46" s="54" t="s">
        <v>11</v>
      </c>
      <c r="C46" s="105" t="s">
        <v>63</v>
      </c>
      <c r="D46" s="107"/>
      <c r="E46" s="107"/>
      <c r="F46" s="107"/>
      <c r="G46" s="107"/>
      <c r="H46" s="106"/>
      <c r="I46" s="105">
        <v>2000</v>
      </c>
      <c r="J46" s="106"/>
      <c r="K46" s="36" t="s">
        <v>33</v>
      </c>
      <c r="L46" s="12"/>
      <c r="M46" s="12"/>
      <c r="N46" s="12"/>
      <c r="O46" s="12"/>
      <c r="P46" s="20"/>
    </row>
    <row r="47" spans="1:17" ht="14.25" thickBot="1">
      <c r="A47" s="96" t="s">
        <v>12</v>
      </c>
      <c r="B47" s="96"/>
      <c r="C47" s="96"/>
      <c r="D47" s="96"/>
      <c r="E47" s="96"/>
      <c r="F47" s="96"/>
      <c r="G47" s="96"/>
      <c r="H47" s="96"/>
      <c r="I47" s="96"/>
      <c r="J47" s="96"/>
      <c r="K47" s="42" t="s">
        <v>43</v>
      </c>
      <c r="L47" s="42"/>
      <c r="M47" s="42"/>
      <c r="N47" s="12"/>
      <c r="O47" s="12"/>
      <c r="P47" s="12"/>
      <c r="Q47" s="2"/>
    </row>
    <row r="48" spans="1:17" ht="13.5">
      <c r="A48" s="96" t="s">
        <v>42</v>
      </c>
      <c r="B48" s="96"/>
      <c r="C48" s="96"/>
      <c r="D48" s="96"/>
      <c r="E48" s="96"/>
      <c r="F48" s="96"/>
      <c r="G48" s="96"/>
      <c r="H48" s="96"/>
      <c r="I48" s="96"/>
      <c r="J48" s="96"/>
      <c r="K48" s="12" t="s">
        <v>49</v>
      </c>
      <c r="L48" s="12"/>
      <c r="M48" s="12"/>
      <c r="N48" s="12"/>
      <c r="O48" s="12"/>
      <c r="P48" s="12"/>
      <c r="Q48" s="2"/>
    </row>
    <row r="49" spans="1:17" ht="13.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12" t="s">
        <v>57</v>
      </c>
      <c r="L49" s="12"/>
      <c r="M49" s="12"/>
      <c r="N49" s="12"/>
      <c r="O49" s="12"/>
      <c r="P49" s="12"/>
      <c r="Q49" s="2"/>
    </row>
    <row r="50" spans="1:17" ht="13.5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12"/>
      <c r="L50" s="12"/>
      <c r="M50" s="12"/>
      <c r="N50" s="12"/>
      <c r="O50" s="12"/>
      <c r="P50" s="12"/>
      <c r="Q50" s="2"/>
    </row>
    <row r="51" spans="1:17" ht="13.5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12"/>
      <c r="L51" s="12"/>
      <c r="M51" s="12"/>
      <c r="N51" s="12"/>
      <c r="O51" s="12"/>
      <c r="P51" s="12"/>
      <c r="Q51" s="2"/>
    </row>
    <row r="52" spans="1:16" s="5" customFormat="1" ht="13.5">
      <c r="A52" s="3"/>
      <c r="B52" s="2"/>
      <c r="C52" s="2"/>
      <c r="D52" s="2"/>
      <c r="E52" s="2"/>
      <c r="F52" s="2"/>
      <c r="G52" s="2"/>
      <c r="H52" s="3"/>
      <c r="I52" s="3"/>
      <c r="J52" s="3"/>
      <c r="K52" s="2"/>
      <c r="L52" s="2"/>
      <c r="M52" s="2"/>
      <c r="N52" s="6"/>
      <c r="O52" s="6"/>
      <c r="P52" s="3"/>
    </row>
    <row r="53" s="5" customFormat="1" ht="12"/>
    <row r="54" s="5" customFormat="1" ht="12"/>
    <row r="55" s="5" customFormat="1" ht="12"/>
    <row r="56" spans="1:16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P56" s="5"/>
    </row>
  </sheetData>
  <sheetProtection selectLockedCells="1"/>
  <mergeCells count="91">
    <mergeCell ref="L43:O43"/>
    <mergeCell ref="F6:P6"/>
    <mergeCell ref="D6:E6"/>
    <mergeCell ref="L1:O1"/>
    <mergeCell ref="A2:O2"/>
    <mergeCell ref="L9:L11"/>
    <mergeCell ref="D27:F27"/>
    <mergeCell ref="G17:I17"/>
    <mergeCell ref="G18:I18"/>
    <mergeCell ref="G21:I21"/>
    <mergeCell ref="K40:L40"/>
    <mergeCell ref="I40:J40"/>
    <mergeCell ref="G22:I22"/>
    <mergeCell ref="D29:F29"/>
    <mergeCell ref="D30:F30"/>
    <mergeCell ref="G25:I25"/>
    <mergeCell ref="G26:I26"/>
    <mergeCell ref="K9:K11"/>
    <mergeCell ref="G14:I14"/>
    <mergeCell ref="G15:I15"/>
    <mergeCell ref="G12:I12"/>
    <mergeCell ref="D18:F18"/>
    <mergeCell ref="M9:M11"/>
    <mergeCell ref="G13:I13"/>
    <mergeCell ref="D17:F17"/>
    <mergeCell ref="G9:I11"/>
    <mergeCell ref="J9:J11"/>
    <mergeCell ref="G16:I16"/>
    <mergeCell ref="G35:J35"/>
    <mergeCell ref="G32:I32"/>
    <mergeCell ref="G30:I30"/>
    <mergeCell ref="G23:I23"/>
    <mergeCell ref="G29:I29"/>
    <mergeCell ref="I42:J42"/>
    <mergeCell ref="D31:F31"/>
    <mergeCell ref="D25:F25"/>
    <mergeCell ref="D26:F26"/>
    <mergeCell ref="D32:F32"/>
    <mergeCell ref="A36:F36"/>
    <mergeCell ref="D28:F28"/>
    <mergeCell ref="G36:J36"/>
    <mergeCell ref="D21:F21"/>
    <mergeCell ref="D22:F22"/>
    <mergeCell ref="D16:F16"/>
    <mergeCell ref="D7:E7"/>
    <mergeCell ref="I41:J41"/>
    <mergeCell ref="I39:J39"/>
    <mergeCell ref="G20:I20"/>
    <mergeCell ref="D19:F19"/>
    <mergeCell ref="D20:F20"/>
    <mergeCell ref="G19:I19"/>
    <mergeCell ref="A3:B3"/>
    <mergeCell ref="D13:F13"/>
    <mergeCell ref="D14:F14"/>
    <mergeCell ref="D15:F15"/>
    <mergeCell ref="A9:A11"/>
    <mergeCell ref="B9:B11"/>
    <mergeCell ref="C9:C11"/>
    <mergeCell ref="D9:F11"/>
    <mergeCell ref="D12:F12"/>
    <mergeCell ref="A5:C7"/>
    <mergeCell ref="C3:D3"/>
    <mergeCell ref="E3:F3"/>
    <mergeCell ref="A40:A42"/>
    <mergeCell ref="G24:I24"/>
    <mergeCell ref="D23:F23"/>
    <mergeCell ref="D24:F24"/>
    <mergeCell ref="G27:I27"/>
    <mergeCell ref="G28:I28"/>
    <mergeCell ref="G31:I31"/>
    <mergeCell ref="A35:F35"/>
    <mergeCell ref="A50:J50"/>
    <mergeCell ref="A51:J51"/>
    <mergeCell ref="A43:A45"/>
    <mergeCell ref="A47:J47"/>
    <mergeCell ref="A48:J48"/>
    <mergeCell ref="I43:J43"/>
    <mergeCell ref="I44:J44"/>
    <mergeCell ref="I45:J45"/>
    <mergeCell ref="I46:J46"/>
    <mergeCell ref="C46:H46"/>
    <mergeCell ref="G3:K3"/>
    <mergeCell ref="L3:M3"/>
    <mergeCell ref="N3:P3"/>
    <mergeCell ref="M40:N40"/>
    <mergeCell ref="N5:P5"/>
    <mergeCell ref="O9:O11"/>
    <mergeCell ref="N9:N11"/>
    <mergeCell ref="E5:H5"/>
    <mergeCell ref="J5:L5"/>
    <mergeCell ref="G7:P7"/>
  </mergeCells>
  <printOptions horizontalCentered="1"/>
  <pageMargins left="0.1968503937007874" right="0" top="0.1968503937007874" bottom="0.1968503937007874" header="0" footer="0"/>
  <pageSetup fitToHeight="1" fitToWidth="1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MIZUHO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八木美紀</dc:creator>
  <cp:keywords/>
  <dc:description/>
  <cp:lastModifiedBy>user01</cp:lastModifiedBy>
  <cp:lastPrinted>2022-02-11T06:34:57Z</cp:lastPrinted>
  <dcterms:created xsi:type="dcterms:W3CDTF">2011-11-21T10:54:17Z</dcterms:created>
  <dcterms:modified xsi:type="dcterms:W3CDTF">2023-03-27T01:39:34Z</dcterms:modified>
  <cp:category/>
  <cp:version/>
  <cp:contentType/>
  <cp:contentStatus/>
</cp:coreProperties>
</file>